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Y:\MARTIN 2022\INFORMES\participaciones\"/>
    </mc:Choice>
  </mc:AlternateContent>
  <xr:revisionPtr revIDLastSave="0" documentId="8_{FD7F5A0B-2D51-4B21-8729-5CB612CABDEF}" xr6:coauthVersionLast="47" xr6:coauthVersionMax="47" xr10:uidLastSave="{00000000-0000-0000-0000-000000000000}"/>
  <bookViews>
    <workbookView xWindow="-110" yWindow="-110" windowWidth="19420" windowHeight="10420" xr2:uid="{C83365AA-19FB-40BB-94ED-F61B4AEEC131}"/>
  </bookViews>
  <sheets>
    <sheet name="mayo" sheetId="1" r:id="rId1"/>
  </sheets>
  <definedNames>
    <definedName name="_xlnm.Database">#REF!</definedName>
    <definedName name="MODELOCEDULA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69" i="1" l="1"/>
  <c r="M68" i="1"/>
  <c r="L68" i="1"/>
  <c r="K68" i="1"/>
  <c r="J68" i="1"/>
  <c r="I68" i="1"/>
  <c r="H68" i="1"/>
  <c r="G68" i="1"/>
  <c r="F68" i="1"/>
  <c r="E68" i="1"/>
  <c r="D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68" i="1" l="1"/>
</calcChain>
</file>

<file path=xl/sharedStrings.xml><?xml version="1.0" encoding="utf-8"?>
<sst xmlns="http://schemas.openxmlformats.org/spreadsheetml/2006/main" count="88" uniqueCount="84">
  <si>
    <t>GOBIERNO DEL ESTADO DE ZACATECAS</t>
  </si>
  <si>
    <t>SECRETARÍA DE FINANZAS</t>
  </si>
  <si>
    <t>SUBSECRETARÍA DE EGRESOS</t>
  </si>
  <si>
    <t>DIRECCIÓN DE CONTABILIDAD</t>
  </si>
  <si>
    <t>FONDO</t>
  </si>
  <si>
    <t xml:space="preserve">FOMENTO </t>
  </si>
  <si>
    <t>I.E.P.S.</t>
  </si>
  <si>
    <t>I.S.A.N</t>
  </si>
  <si>
    <t>FONDO DE</t>
  </si>
  <si>
    <t>9/11 DEL IEPS</t>
  </si>
  <si>
    <t>COMPENSACIÓN</t>
  </si>
  <si>
    <t>FOMUN</t>
  </si>
  <si>
    <t>TOTAL</t>
  </si>
  <si>
    <t>MUNICIPIOS</t>
  </si>
  <si>
    <t>GENERAL</t>
  </si>
  <si>
    <t>MUNICIPAL</t>
  </si>
  <si>
    <t xml:space="preserve"> </t>
  </si>
  <si>
    <t>FISCALIZACIÓN</t>
  </si>
  <si>
    <t>COMP. 10 ENT.</t>
  </si>
  <si>
    <t>S/VENTA DIESEL</t>
  </si>
  <si>
    <t>ISAN</t>
  </si>
  <si>
    <t>ISR</t>
  </si>
  <si>
    <t>PREDIAL</t>
  </si>
  <si>
    <t>ACUMULADO</t>
  </si>
  <si>
    <t>APOZOL</t>
  </si>
  <si>
    <t>APULCO</t>
  </si>
  <si>
    <t>ATOLINGA</t>
  </si>
  <si>
    <t>BENITO JUÁREZ</t>
  </si>
  <si>
    <t xml:space="preserve">CALERA </t>
  </si>
  <si>
    <t>CAÑITAS DE FELIPE PESCADOR</t>
  </si>
  <si>
    <t>CONCEPCIÓN DEL ORO</t>
  </si>
  <si>
    <t>CUAUHTEMOC</t>
  </si>
  <si>
    <t>CHALCHIHUITES</t>
  </si>
  <si>
    <t>EL PLATEADO DE JOAQUÍN AMARO</t>
  </si>
  <si>
    <t xml:space="preserve">EL SALVADOR   </t>
  </si>
  <si>
    <t>FRESNILLO</t>
  </si>
  <si>
    <t>GENARO CODINA</t>
  </si>
  <si>
    <t>GENERAL ENRIQUE ESTRADA</t>
  </si>
  <si>
    <t>GENERAL FRANCISCO R. MURGUÍA</t>
  </si>
  <si>
    <t>GENERAL. PÁNFILO NATERA</t>
  </si>
  <si>
    <t>GUADALUPE</t>
  </si>
  <si>
    <t>HUANUSCO</t>
  </si>
  <si>
    <t xml:space="preserve">JALPA </t>
  </si>
  <si>
    <t xml:space="preserve">JEREZ    </t>
  </si>
  <si>
    <t>JIMÉNEZ DEL TEUL</t>
  </si>
  <si>
    <t>JUAN ALDAMA</t>
  </si>
  <si>
    <t>JUCHIPILA</t>
  </si>
  <si>
    <t>LORETO</t>
  </si>
  <si>
    <t>LUÍS MOYA</t>
  </si>
  <si>
    <t>MAZAPIL</t>
  </si>
  <si>
    <t>MELCHOR OCAMPO</t>
  </si>
  <si>
    <t>MEZQUITAL DEL ORO</t>
  </si>
  <si>
    <t>MIGUEL AUZA</t>
  </si>
  <si>
    <t>MOMAX</t>
  </si>
  <si>
    <t>MONTE ESCOBEDO</t>
  </si>
  <si>
    <t>MORELOS</t>
  </si>
  <si>
    <t>MOYAHUA DE ESTRADA</t>
  </si>
  <si>
    <t>NOCHISTLAN DE MEJÍA</t>
  </si>
  <si>
    <t>NORIA DE ÁNGELES</t>
  </si>
  <si>
    <t>OJOCALIENTE</t>
  </si>
  <si>
    <t>PANUCO</t>
  </si>
  <si>
    <t>PINOS</t>
  </si>
  <si>
    <t xml:space="preserve">RÍO GRANDE  </t>
  </si>
  <si>
    <t>SAÍN ALTO</t>
  </si>
  <si>
    <t>SANTA MARÍA DE LA PAZ</t>
  </si>
  <si>
    <t>SOMBRERETE</t>
  </si>
  <si>
    <t>SUSTICACÁN</t>
  </si>
  <si>
    <t>TABASCO</t>
  </si>
  <si>
    <t>TEPECHITLÁN</t>
  </si>
  <si>
    <t>TEPETONGO</t>
  </si>
  <si>
    <t>TEUL DE GONZÁLEZ. ORTEGA</t>
  </si>
  <si>
    <t>TLALTENANGO DE SÁNCHEZ ROMÁN</t>
  </si>
  <si>
    <t>TRANCOSO</t>
  </si>
  <si>
    <t>TRINIDAD GARCÍA DE LA CADENA</t>
  </si>
  <si>
    <t>VALPARAÍSO</t>
  </si>
  <si>
    <t>VETAGRANDE</t>
  </si>
  <si>
    <t>VILLA DE COS</t>
  </si>
  <si>
    <t>VILLA GARCÍA</t>
  </si>
  <si>
    <t>VILLA GONZÁLEZ ORTEGA</t>
  </si>
  <si>
    <t>VILLA HIDALGO</t>
  </si>
  <si>
    <t>VILLANUEVA</t>
  </si>
  <si>
    <t>ZACATECAS</t>
  </si>
  <si>
    <t>T O T A L E S</t>
  </si>
  <si>
    <t>IMPORTE TRANSFERIDO A LOS MUNICIPIOS EN  JUNIO DEL AÑO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</si>
</sst>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8">
    <font>
      <sz val="10"/>
      <name val="Arial"/>
    </font>
    <font>
      <sz val="10"/>
      <name val="CG Omega"/>
      <family val="2"/>
    </font>
    <font>
      <b/>
      <sz val="10"/>
      <name val="CG Omega"/>
      <family val="2"/>
    </font>
    <font>
      <sz val="16"/>
      <name val="CG Omega"/>
      <family val="2"/>
    </font>
    <font>
      <sz val="12"/>
      <name val="CG Omega"/>
      <family val="2"/>
    </font>
    <font>
      <b/>
      <sz val="12"/>
      <color indexed="9"/>
      <name val="CG Omega"/>
      <family val="2"/>
    </font>
    <font>
      <b/>
      <sz val="10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164" fontId="7" fillId="0" borderId="0" applyFont="0" applyFill="0" applyBorder="0" applyAlignment="0" applyProtection="0"/>
  </cellStyleXfs>
  <cellXfs count="41">
    <xf numFmtId="0" fontId="0" fillId="0" borderId="0" xfId="0"/>
    <xf numFmtId="0" fontId="1" fillId="2" borderId="1" xfId="0" applyFont="1" applyFill="1" applyBorder="1"/>
    <xf numFmtId="0" fontId="1" fillId="2" borderId="2" xfId="0" applyFont="1" applyFill="1" applyBorder="1"/>
    <xf numFmtId="0" fontId="2" fillId="2" borderId="2" xfId="0" applyFont="1" applyFill="1" applyBorder="1"/>
    <xf numFmtId="0" fontId="1" fillId="2" borderId="3" xfId="0" applyFont="1" applyFill="1" applyBorder="1"/>
    <xf numFmtId="0" fontId="1" fillId="0" borderId="0" xfId="0" applyFont="1"/>
    <xf numFmtId="0" fontId="1" fillId="2" borderId="4" xfId="0" applyFont="1" applyFill="1" applyBorder="1"/>
    <xf numFmtId="0" fontId="1" fillId="3" borderId="0" xfId="0" applyFont="1" applyFill="1"/>
    <xf numFmtId="0" fontId="1" fillId="2" borderId="5" xfId="0" applyFont="1" applyFill="1" applyBorder="1"/>
    <xf numFmtId="0" fontId="2" fillId="5" borderId="6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8" xfId="0" applyFont="1" applyFill="1" applyBorder="1" applyAlignment="1">
      <alignment horizontal="center"/>
    </xf>
    <xf numFmtId="0" fontId="6" fillId="5" borderId="7" xfId="0" applyFont="1" applyFill="1" applyBorder="1" applyAlignment="1">
      <alignment horizontal="center"/>
    </xf>
    <xf numFmtId="0" fontId="6" fillId="5" borderId="6" xfId="0" applyFont="1" applyFill="1" applyBorder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5" borderId="10" xfId="0" applyFont="1" applyFill="1" applyBorder="1" applyAlignment="1">
      <alignment horizontal="center"/>
    </xf>
    <xf numFmtId="0" fontId="2" fillId="5" borderId="11" xfId="0" applyFont="1" applyFill="1" applyBorder="1" applyAlignment="1">
      <alignment horizontal="center"/>
    </xf>
    <xf numFmtId="0" fontId="6" fillId="5" borderId="10" xfId="0" applyFont="1" applyFill="1" applyBorder="1" applyAlignment="1">
      <alignment horizontal="center"/>
    </xf>
    <xf numFmtId="0" fontId="6" fillId="5" borderId="9" xfId="0" applyFont="1" applyFill="1" applyBorder="1" applyAlignment="1">
      <alignment horizontal="center"/>
    </xf>
    <xf numFmtId="0" fontId="2" fillId="0" borderId="12" xfId="0" applyFont="1" applyBorder="1" applyProtection="1">
      <protection locked="0"/>
    </xf>
    <xf numFmtId="4" fontId="2" fillId="0" borderId="13" xfId="1" applyNumberFormat="1" applyFont="1" applyBorder="1" applyProtection="1">
      <protection locked="0"/>
    </xf>
    <xf numFmtId="4" fontId="2" fillId="0" borderId="12" xfId="1" applyNumberFormat="1" applyFont="1" applyBorder="1" applyProtection="1">
      <protection locked="0"/>
    </xf>
    <xf numFmtId="4" fontId="2" fillId="0" borderId="13" xfId="0" applyNumberFormat="1" applyFont="1" applyBorder="1"/>
    <xf numFmtId="164" fontId="2" fillId="0" borderId="13" xfId="0" applyNumberFormat="1" applyFont="1" applyBorder="1"/>
    <xf numFmtId="0" fontId="2" fillId="0" borderId="7" xfId="0" applyFont="1" applyBorder="1" applyAlignment="1">
      <alignment horizontal="center"/>
    </xf>
    <xf numFmtId="4" fontId="2" fillId="0" borderId="7" xfId="0" applyNumberFormat="1" applyFont="1" applyBorder="1"/>
    <xf numFmtId="164" fontId="2" fillId="0" borderId="7" xfId="0" applyNumberFormat="1" applyFont="1" applyBorder="1"/>
    <xf numFmtId="0" fontId="2" fillId="0" borderId="10" xfId="0" applyFont="1" applyBorder="1" applyAlignment="1">
      <alignment horizontal="center"/>
    </xf>
    <xf numFmtId="164" fontId="2" fillId="0" borderId="10" xfId="0" applyNumberFormat="1" applyFont="1" applyBorder="1"/>
    <xf numFmtId="0" fontId="2" fillId="0" borderId="10" xfId="0" applyFont="1" applyBorder="1"/>
    <xf numFmtId="0" fontId="1" fillId="0" borderId="10" xfId="0" applyFont="1" applyBorder="1"/>
    <xf numFmtId="164" fontId="0" fillId="0" borderId="0" xfId="0" applyNumberFormat="1"/>
    <xf numFmtId="0" fontId="0" fillId="2" borderId="14" xfId="0" applyFill="1" applyBorder="1"/>
    <xf numFmtId="0" fontId="0" fillId="2" borderId="15" xfId="0" applyFill="1" applyBorder="1"/>
    <xf numFmtId="0" fontId="0" fillId="2" borderId="16" xfId="0" applyFill="1" applyBorder="1"/>
    <xf numFmtId="0" fontId="2" fillId="0" borderId="0" xfId="0" applyFont="1"/>
    <xf numFmtId="164" fontId="1" fillId="0" borderId="0" xfId="0" applyNumberFormat="1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4" borderId="0" xfId="0" applyFont="1" applyFill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537118-1730-42CA-9664-0E5047A2205C}">
  <sheetPr>
    <pageSetUpPr fitToPage="1"/>
  </sheetPr>
  <dimension ref="A1:Q73"/>
  <sheetViews>
    <sheetView tabSelected="1" view="pageBreakPreview" topLeftCell="C6" zoomScale="75" zoomScaleNormal="75" zoomScaleSheetLayoutView="75" workbookViewId="0">
      <selection activeCell="C6" sqref="C6:N6"/>
    </sheetView>
  </sheetViews>
  <sheetFormatPr baseColWidth="10" defaultColWidth="11.453125" defaultRowHeight="13"/>
  <cols>
    <col min="1" max="1" width="1.26953125" style="5" customWidth="1"/>
    <col min="2" max="2" width="3.7265625" style="5" customWidth="1"/>
    <col min="3" max="3" width="33" style="5" customWidth="1"/>
    <col min="4" max="4" width="17.26953125" style="35" customWidth="1"/>
    <col min="5" max="5" width="19.26953125" style="5" customWidth="1"/>
    <col min="6" max="7" width="19.26953125" style="35" customWidth="1"/>
    <col min="8" max="8" width="19" style="35" customWidth="1"/>
    <col min="9" max="9" width="18.7265625" style="35" customWidth="1"/>
    <col min="10" max="10" width="19" style="35" customWidth="1"/>
    <col min="11" max="13" width="18.7265625" style="35" customWidth="1"/>
    <col min="14" max="14" width="19.26953125" style="35" customWidth="1"/>
    <col min="15" max="15" width="4" style="5" customWidth="1"/>
    <col min="16" max="16" width="1.26953125" style="5" customWidth="1"/>
    <col min="17" max="16384" width="11.453125" style="5"/>
  </cols>
  <sheetData>
    <row r="1" spans="1:17" ht="8.25" customHeight="1" thickTop="1">
      <c r="A1" s="1"/>
      <c r="B1" s="2"/>
      <c r="C1" s="2"/>
      <c r="D1" s="3"/>
      <c r="E1" s="2"/>
      <c r="F1" s="3"/>
      <c r="G1" s="3"/>
      <c r="H1" s="3"/>
      <c r="I1" s="3"/>
      <c r="J1" s="3"/>
      <c r="K1" s="3"/>
      <c r="L1" s="3"/>
      <c r="M1" s="3"/>
      <c r="N1" s="3"/>
      <c r="O1" s="2"/>
      <c r="P1" s="4"/>
    </row>
    <row r="2" spans="1:17" ht="18" customHeight="1">
      <c r="A2" s="6"/>
      <c r="B2" s="7"/>
      <c r="C2" s="37" t="s">
        <v>0</v>
      </c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P2" s="8"/>
    </row>
    <row r="3" spans="1:17" ht="19.5" customHeight="1">
      <c r="A3" s="6"/>
      <c r="C3" s="37" t="s">
        <v>1</v>
      </c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P3" s="8"/>
    </row>
    <row r="4" spans="1:17" ht="15.5">
      <c r="A4" s="6"/>
      <c r="C4" s="38" t="s">
        <v>2</v>
      </c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P4" s="8"/>
    </row>
    <row r="5" spans="1:17" ht="15" customHeight="1">
      <c r="A5" s="6"/>
      <c r="C5" s="39" t="s">
        <v>3</v>
      </c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P5" s="8"/>
    </row>
    <row r="6" spans="1:17" ht="15.75" customHeight="1">
      <c r="A6" s="6"/>
      <c r="C6" s="40" t="s">
        <v>83</v>
      </c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P6" s="8"/>
    </row>
    <row r="7" spans="1:17" ht="5.25" customHeight="1" thickBot="1">
      <c r="A7" s="6"/>
      <c r="D7" s="5"/>
      <c r="F7" s="5"/>
      <c r="G7" s="5"/>
      <c r="H7" s="5"/>
      <c r="I7" s="5"/>
      <c r="J7" s="5"/>
      <c r="K7" s="5"/>
      <c r="L7" s="5"/>
      <c r="M7" s="5"/>
      <c r="N7" s="5"/>
      <c r="P7" s="8"/>
    </row>
    <row r="8" spans="1:17">
      <c r="A8" s="6"/>
      <c r="C8" s="9"/>
      <c r="D8" s="10" t="s">
        <v>4</v>
      </c>
      <c r="E8" s="11" t="s">
        <v>5</v>
      </c>
      <c r="F8" s="10" t="s">
        <v>6</v>
      </c>
      <c r="G8" s="10" t="s">
        <v>7</v>
      </c>
      <c r="H8" s="12" t="s">
        <v>4</v>
      </c>
      <c r="I8" s="13" t="s">
        <v>8</v>
      </c>
      <c r="J8" s="13" t="s">
        <v>9</v>
      </c>
      <c r="K8" s="12" t="s">
        <v>10</v>
      </c>
      <c r="L8" s="12" t="s">
        <v>4</v>
      </c>
      <c r="M8" s="12" t="s">
        <v>11</v>
      </c>
      <c r="N8" s="12" t="s">
        <v>12</v>
      </c>
      <c r="P8" s="8"/>
    </row>
    <row r="9" spans="1:17" ht="13.5" thickBot="1">
      <c r="A9" s="6"/>
      <c r="C9" s="14" t="s">
        <v>13</v>
      </c>
      <c r="D9" s="15" t="s">
        <v>14</v>
      </c>
      <c r="E9" s="16" t="s">
        <v>15</v>
      </c>
      <c r="F9" s="15" t="s">
        <v>16</v>
      </c>
      <c r="G9" s="15" t="s">
        <v>16</v>
      </c>
      <c r="H9" s="17" t="s">
        <v>17</v>
      </c>
      <c r="I9" s="18" t="s">
        <v>18</v>
      </c>
      <c r="J9" s="18" t="s">
        <v>19</v>
      </c>
      <c r="K9" s="17" t="s">
        <v>20</v>
      </c>
      <c r="L9" s="17" t="s">
        <v>21</v>
      </c>
      <c r="M9" s="17" t="s">
        <v>22</v>
      </c>
      <c r="N9" s="17" t="s">
        <v>23</v>
      </c>
      <c r="P9" s="8"/>
    </row>
    <row r="10" spans="1:17">
      <c r="A10" s="6"/>
      <c r="C10" s="19" t="s">
        <v>24</v>
      </c>
      <c r="D10" s="20">
        <v>979287</v>
      </c>
      <c r="E10" s="20">
        <v>416355</v>
      </c>
      <c r="F10" s="21">
        <v>15580</v>
      </c>
      <c r="G10" s="20">
        <v>6416</v>
      </c>
      <c r="H10" s="20">
        <v>16536</v>
      </c>
      <c r="I10" s="20">
        <v>11968</v>
      </c>
      <c r="J10" s="22">
        <v>3267</v>
      </c>
      <c r="K10" s="22">
        <v>1175</v>
      </c>
      <c r="L10" s="22">
        <v>0</v>
      </c>
      <c r="M10" s="22">
        <v>0</v>
      </c>
      <c r="N10" s="23">
        <f>SUM(D10:M10)</f>
        <v>1450584</v>
      </c>
      <c r="P10" s="8"/>
      <c r="Q10" s="36"/>
    </row>
    <row r="11" spans="1:17">
      <c r="A11" s="6"/>
      <c r="C11" s="19" t="s">
        <v>25</v>
      </c>
      <c r="D11" s="20">
        <v>809727</v>
      </c>
      <c r="E11" s="20">
        <v>344265</v>
      </c>
      <c r="F11" s="21">
        <v>12882</v>
      </c>
      <c r="G11" s="20">
        <v>5305</v>
      </c>
      <c r="H11" s="20">
        <v>13673</v>
      </c>
      <c r="I11" s="20">
        <v>9608</v>
      </c>
      <c r="J11" s="22">
        <v>2623</v>
      </c>
      <c r="K11" s="22">
        <v>972</v>
      </c>
      <c r="L11" s="22">
        <v>0</v>
      </c>
      <c r="M11" s="22">
        <v>0</v>
      </c>
      <c r="N11" s="23">
        <f t="shared" ref="N11:N69" si="0">SUM(D11:M11)</f>
        <v>1199055</v>
      </c>
      <c r="P11" s="8"/>
      <c r="Q11" s="36"/>
    </row>
    <row r="12" spans="1:17">
      <c r="A12" s="6"/>
      <c r="C12" s="19" t="s">
        <v>26</v>
      </c>
      <c r="D12" s="20">
        <v>649939</v>
      </c>
      <c r="E12" s="20">
        <v>276329</v>
      </c>
      <c r="F12" s="21">
        <v>10340</v>
      </c>
      <c r="G12" s="20">
        <v>4259</v>
      </c>
      <c r="H12" s="20">
        <v>10975</v>
      </c>
      <c r="I12" s="20">
        <v>5641</v>
      </c>
      <c r="J12" s="22">
        <v>1540</v>
      </c>
      <c r="K12" s="22">
        <v>780</v>
      </c>
      <c r="L12" s="22">
        <v>49359</v>
      </c>
      <c r="M12" s="22">
        <v>0</v>
      </c>
      <c r="N12" s="23">
        <f t="shared" si="0"/>
        <v>1009162</v>
      </c>
      <c r="P12" s="8"/>
      <c r="Q12" s="36"/>
    </row>
    <row r="13" spans="1:17">
      <c r="A13" s="6"/>
      <c r="C13" s="19" t="s">
        <v>27</v>
      </c>
      <c r="D13" s="20">
        <v>750137</v>
      </c>
      <c r="E13" s="20">
        <v>318929</v>
      </c>
      <c r="F13" s="21">
        <v>11934</v>
      </c>
      <c r="G13" s="20">
        <v>4915</v>
      </c>
      <c r="H13" s="20">
        <v>12666</v>
      </c>
      <c r="I13" s="20">
        <v>8797</v>
      </c>
      <c r="J13" s="22">
        <v>2402</v>
      </c>
      <c r="K13" s="22">
        <v>900</v>
      </c>
      <c r="L13" s="22">
        <v>0</v>
      </c>
      <c r="M13" s="22">
        <v>0</v>
      </c>
      <c r="N13" s="23">
        <f t="shared" si="0"/>
        <v>1110680</v>
      </c>
      <c r="P13" s="8"/>
      <c r="Q13" s="36"/>
    </row>
    <row r="14" spans="1:17">
      <c r="A14" s="6"/>
      <c r="C14" s="19" t="s">
        <v>28</v>
      </c>
      <c r="D14" s="20">
        <v>5071960</v>
      </c>
      <c r="E14" s="20">
        <v>2156403</v>
      </c>
      <c r="F14" s="21">
        <v>80689</v>
      </c>
      <c r="G14" s="20">
        <v>33232</v>
      </c>
      <c r="H14" s="20">
        <v>85645</v>
      </c>
      <c r="I14" s="20">
        <v>78334</v>
      </c>
      <c r="J14" s="22">
        <v>21388</v>
      </c>
      <c r="K14" s="22">
        <v>6087</v>
      </c>
      <c r="L14" s="22">
        <v>242126</v>
      </c>
      <c r="M14" s="22">
        <v>0</v>
      </c>
      <c r="N14" s="23">
        <f t="shared" si="0"/>
        <v>7775864</v>
      </c>
      <c r="P14" s="8"/>
      <c r="Q14" s="36"/>
    </row>
    <row r="15" spans="1:17">
      <c r="A15" s="6"/>
      <c r="C15" s="19" t="s">
        <v>29</v>
      </c>
      <c r="D15" s="20">
        <v>1041595</v>
      </c>
      <c r="E15" s="20">
        <v>442846</v>
      </c>
      <c r="F15" s="21">
        <v>16571</v>
      </c>
      <c r="G15" s="20">
        <v>6825</v>
      </c>
      <c r="H15" s="20">
        <v>17589</v>
      </c>
      <c r="I15" s="20">
        <v>14687</v>
      </c>
      <c r="J15" s="22">
        <v>4010</v>
      </c>
      <c r="K15" s="22">
        <v>1250</v>
      </c>
      <c r="L15" s="22">
        <v>0</v>
      </c>
      <c r="M15" s="22">
        <v>0</v>
      </c>
      <c r="N15" s="23">
        <f t="shared" si="0"/>
        <v>1545373</v>
      </c>
      <c r="P15" s="8"/>
      <c r="Q15" s="36"/>
    </row>
    <row r="16" spans="1:17">
      <c r="A16" s="6"/>
      <c r="C16" s="19" t="s">
        <v>30</v>
      </c>
      <c r="D16" s="20">
        <v>2093439</v>
      </c>
      <c r="E16" s="20">
        <v>890050</v>
      </c>
      <c r="F16" s="21">
        <v>33305</v>
      </c>
      <c r="G16" s="20">
        <v>13717</v>
      </c>
      <c r="H16" s="20">
        <v>35350</v>
      </c>
      <c r="I16" s="20">
        <v>24031</v>
      </c>
      <c r="J16" s="22">
        <v>6561</v>
      </c>
      <c r="K16" s="22">
        <v>2512</v>
      </c>
      <c r="L16" s="22">
        <v>293390</v>
      </c>
      <c r="M16" s="22">
        <v>0</v>
      </c>
      <c r="N16" s="23">
        <f t="shared" si="0"/>
        <v>3392355</v>
      </c>
      <c r="P16" s="8"/>
      <c r="Q16" s="36"/>
    </row>
    <row r="17" spans="1:17">
      <c r="A17" s="6"/>
      <c r="C17" s="19" t="s">
        <v>31</v>
      </c>
      <c r="D17" s="20">
        <v>1351925</v>
      </c>
      <c r="E17" s="20">
        <v>574787</v>
      </c>
      <c r="F17" s="21">
        <v>21508</v>
      </c>
      <c r="G17" s="20">
        <v>8858</v>
      </c>
      <c r="H17" s="20">
        <v>22828</v>
      </c>
      <c r="I17" s="20">
        <v>22436</v>
      </c>
      <c r="J17" s="22">
        <v>6125</v>
      </c>
      <c r="K17" s="22">
        <v>1623</v>
      </c>
      <c r="L17" s="22">
        <v>0</v>
      </c>
      <c r="M17" s="22">
        <v>0</v>
      </c>
      <c r="N17" s="23">
        <f t="shared" si="0"/>
        <v>2010090</v>
      </c>
      <c r="P17" s="8"/>
      <c r="Q17" s="36"/>
    </row>
    <row r="18" spans="1:17">
      <c r="A18" s="6"/>
      <c r="C18" s="19" t="s">
        <v>32</v>
      </c>
      <c r="D18" s="20">
        <v>2255562</v>
      </c>
      <c r="E18" s="20">
        <v>958979</v>
      </c>
      <c r="F18" s="21">
        <v>35883</v>
      </c>
      <c r="G18" s="20">
        <v>14779</v>
      </c>
      <c r="H18" s="20">
        <v>38087</v>
      </c>
      <c r="I18" s="20">
        <v>22254</v>
      </c>
      <c r="J18" s="22">
        <v>6076</v>
      </c>
      <c r="K18" s="22">
        <v>2707</v>
      </c>
      <c r="L18" s="22">
        <v>373432</v>
      </c>
      <c r="M18" s="22">
        <v>0</v>
      </c>
      <c r="N18" s="23">
        <f t="shared" si="0"/>
        <v>3707759</v>
      </c>
      <c r="P18" s="8"/>
      <c r="Q18" s="36"/>
    </row>
    <row r="19" spans="1:17">
      <c r="A19" s="6"/>
      <c r="C19" s="19" t="s">
        <v>33</v>
      </c>
      <c r="D19" s="20">
        <v>502557</v>
      </c>
      <c r="E19" s="20">
        <v>213668</v>
      </c>
      <c r="F19" s="21">
        <v>7996</v>
      </c>
      <c r="G19" s="20">
        <v>3293</v>
      </c>
      <c r="H19" s="20">
        <v>8486</v>
      </c>
      <c r="I19" s="20">
        <v>4140</v>
      </c>
      <c r="J19" s="22">
        <v>1131</v>
      </c>
      <c r="K19" s="22">
        <v>603</v>
      </c>
      <c r="L19" s="22">
        <v>13114</v>
      </c>
      <c r="M19" s="22">
        <v>0</v>
      </c>
      <c r="N19" s="23">
        <f t="shared" si="0"/>
        <v>754988</v>
      </c>
      <c r="P19" s="8"/>
      <c r="Q19" s="36"/>
    </row>
    <row r="20" spans="1:17">
      <c r="A20" s="6"/>
      <c r="C20" s="19" t="s">
        <v>34</v>
      </c>
      <c r="D20" s="20">
        <v>581731</v>
      </c>
      <c r="E20" s="20">
        <v>247330</v>
      </c>
      <c r="F20" s="21">
        <v>9255</v>
      </c>
      <c r="G20" s="20">
        <v>3812</v>
      </c>
      <c r="H20" s="20">
        <v>9823</v>
      </c>
      <c r="I20" s="20">
        <v>5627</v>
      </c>
      <c r="J20" s="22">
        <v>1536</v>
      </c>
      <c r="K20" s="22">
        <v>698</v>
      </c>
      <c r="L20" s="22">
        <v>0</v>
      </c>
      <c r="M20" s="22">
        <v>0</v>
      </c>
      <c r="N20" s="23">
        <f t="shared" si="0"/>
        <v>859812</v>
      </c>
      <c r="P20" s="8"/>
      <c r="Q20" s="36"/>
    </row>
    <row r="21" spans="1:17">
      <c r="A21" s="6"/>
      <c r="C21" s="19" t="s">
        <v>35</v>
      </c>
      <c r="D21" s="20">
        <v>22932058</v>
      </c>
      <c r="E21" s="20">
        <v>9749831</v>
      </c>
      <c r="F21" s="21">
        <v>364823</v>
      </c>
      <c r="G21" s="20">
        <v>150255</v>
      </c>
      <c r="H21" s="20">
        <v>387229</v>
      </c>
      <c r="I21" s="20">
        <v>395412</v>
      </c>
      <c r="J21" s="22">
        <v>107962</v>
      </c>
      <c r="K21" s="22">
        <v>27522</v>
      </c>
      <c r="L21" s="22">
        <v>7527171</v>
      </c>
      <c r="M21" s="22">
        <v>0</v>
      </c>
      <c r="N21" s="23">
        <f t="shared" si="0"/>
        <v>41642263</v>
      </c>
      <c r="P21" s="8"/>
      <c r="Q21" s="36"/>
    </row>
    <row r="22" spans="1:17">
      <c r="A22" s="6"/>
      <c r="C22" s="19" t="s">
        <v>36</v>
      </c>
      <c r="D22" s="20">
        <v>1249169</v>
      </c>
      <c r="E22" s="20">
        <v>531099</v>
      </c>
      <c r="F22" s="21">
        <v>19873</v>
      </c>
      <c r="G22" s="20">
        <v>8185</v>
      </c>
      <c r="H22" s="20">
        <v>21093</v>
      </c>
      <c r="I22" s="20">
        <v>15490</v>
      </c>
      <c r="J22" s="22">
        <v>4229</v>
      </c>
      <c r="K22" s="22">
        <v>1499</v>
      </c>
      <c r="L22" s="22">
        <v>90068</v>
      </c>
      <c r="M22" s="22">
        <v>0</v>
      </c>
      <c r="N22" s="23">
        <f t="shared" si="0"/>
        <v>1940705</v>
      </c>
      <c r="P22" s="8"/>
      <c r="Q22" s="36"/>
    </row>
    <row r="23" spans="1:17">
      <c r="A23" s="6"/>
      <c r="C23" s="19" t="s">
        <v>37</v>
      </c>
      <c r="D23" s="20">
        <v>863291</v>
      </c>
      <c r="E23" s="20">
        <v>367039</v>
      </c>
      <c r="F23" s="21">
        <v>13734</v>
      </c>
      <c r="G23" s="20">
        <v>5656</v>
      </c>
      <c r="H23" s="20">
        <v>14577</v>
      </c>
      <c r="I23" s="20">
        <v>11930</v>
      </c>
      <c r="J23" s="22">
        <v>3257</v>
      </c>
      <c r="K23" s="22">
        <v>1036</v>
      </c>
      <c r="L23" s="22">
        <v>69714</v>
      </c>
      <c r="M23" s="22">
        <v>0</v>
      </c>
      <c r="N23" s="23">
        <f t="shared" si="0"/>
        <v>1350234</v>
      </c>
      <c r="P23" s="8"/>
      <c r="Q23" s="36"/>
    </row>
    <row r="24" spans="1:17">
      <c r="A24" s="6"/>
      <c r="C24" s="19" t="s">
        <v>38</v>
      </c>
      <c r="D24" s="20">
        <v>3475696</v>
      </c>
      <c r="E24" s="20">
        <v>1477732</v>
      </c>
      <c r="F24" s="21">
        <v>55294</v>
      </c>
      <c r="G24" s="20">
        <v>22773</v>
      </c>
      <c r="H24" s="20">
        <v>58690</v>
      </c>
      <c r="I24" s="20">
        <v>39992</v>
      </c>
      <c r="J24" s="22">
        <v>10919</v>
      </c>
      <c r="K24" s="22">
        <v>4171</v>
      </c>
      <c r="L24" s="22">
        <v>0</v>
      </c>
      <c r="M24" s="22">
        <v>0</v>
      </c>
      <c r="N24" s="23">
        <f t="shared" si="0"/>
        <v>5145267</v>
      </c>
      <c r="P24" s="8"/>
      <c r="Q24" s="36"/>
    </row>
    <row r="25" spans="1:17">
      <c r="A25" s="6"/>
      <c r="C25" s="19" t="s">
        <v>39</v>
      </c>
      <c r="D25" s="20">
        <v>2243639</v>
      </c>
      <c r="E25" s="20">
        <v>953909</v>
      </c>
      <c r="F25" s="21">
        <v>35694</v>
      </c>
      <c r="G25" s="20">
        <v>14701</v>
      </c>
      <c r="H25" s="20">
        <v>37886</v>
      </c>
      <c r="I25" s="20">
        <v>38677</v>
      </c>
      <c r="J25" s="22">
        <v>10560</v>
      </c>
      <c r="K25" s="22">
        <v>2693</v>
      </c>
      <c r="L25" s="22">
        <v>501</v>
      </c>
      <c r="M25" s="22">
        <v>0</v>
      </c>
      <c r="N25" s="23">
        <f t="shared" si="0"/>
        <v>3338260</v>
      </c>
      <c r="P25" s="8"/>
      <c r="Q25" s="36"/>
    </row>
    <row r="26" spans="1:17">
      <c r="A26" s="6"/>
      <c r="C26" s="19" t="s">
        <v>40</v>
      </c>
      <c r="D26" s="20">
        <v>21930390</v>
      </c>
      <c r="E26" s="20">
        <v>9323961</v>
      </c>
      <c r="F26" s="21">
        <v>348888</v>
      </c>
      <c r="G26" s="20">
        <v>143692</v>
      </c>
      <c r="H26" s="20">
        <v>370316</v>
      </c>
      <c r="I26" s="20">
        <v>355725</v>
      </c>
      <c r="J26" s="22">
        <v>97126</v>
      </c>
      <c r="K26" s="22">
        <v>26320</v>
      </c>
      <c r="L26" s="22">
        <v>2652043</v>
      </c>
      <c r="M26" s="22">
        <v>0</v>
      </c>
      <c r="N26" s="23">
        <f t="shared" si="0"/>
        <v>35248461</v>
      </c>
      <c r="P26" s="8"/>
      <c r="Q26" s="36"/>
    </row>
    <row r="27" spans="1:17">
      <c r="A27" s="6"/>
      <c r="C27" s="19" t="s">
        <v>41</v>
      </c>
      <c r="D27" s="20">
        <v>885739</v>
      </c>
      <c r="E27" s="20">
        <v>376582</v>
      </c>
      <c r="F27" s="21">
        <v>14091</v>
      </c>
      <c r="G27" s="20">
        <v>5804</v>
      </c>
      <c r="H27" s="20">
        <v>14956</v>
      </c>
      <c r="I27" s="20">
        <v>9458</v>
      </c>
      <c r="J27" s="22">
        <v>2582</v>
      </c>
      <c r="K27" s="22">
        <v>1063</v>
      </c>
      <c r="L27" s="22">
        <v>37352</v>
      </c>
      <c r="M27" s="22">
        <v>0</v>
      </c>
      <c r="N27" s="23">
        <f t="shared" si="0"/>
        <v>1347627</v>
      </c>
      <c r="P27" s="8"/>
      <c r="Q27" s="36"/>
    </row>
    <row r="28" spans="1:17">
      <c r="A28" s="6"/>
      <c r="C28" s="19" t="s">
        <v>42</v>
      </c>
      <c r="D28" s="20">
        <v>3525802</v>
      </c>
      <c r="E28" s="20">
        <v>1499036</v>
      </c>
      <c r="F28" s="21">
        <v>56092</v>
      </c>
      <c r="G28" s="20">
        <v>23102</v>
      </c>
      <c r="H28" s="20">
        <v>59536</v>
      </c>
      <c r="I28" s="20">
        <v>46469</v>
      </c>
      <c r="J28" s="22">
        <v>12688</v>
      </c>
      <c r="K28" s="22">
        <v>4232</v>
      </c>
      <c r="L28" s="22">
        <v>0</v>
      </c>
      <c r="M28" s="22">
        <v>0</v>
      </c>
      <c r="N28" s="23">
        <f t="shared" si="0"/>
        <v>5226957</v>
      </c>
      <c r="P28" s="8"/>
      <c r="Q28" s="36"/>
    </row>
    <row r="29" spans="1:17">
      <c r="A29" s="6"/>
      <c r="C29" s="19" t="s">
        <v>43</v>
      </c>
      <c r="D29" s="20">
        <v>8030534</v>
      </c>
      <c r="E29" s="20">
        <v>3414274</v>
      </c>
      <c r="F29" s="21">
        <v>127757</v>
      </c>
      <c r="G29" s="20">
        <v>52618</v>
      </c>
      <c r="H29" s="20">
        <v>135604</v>
      </c>
      <c r="I29" s="20">
        <v>108654</v>
      </c>
      <c r="J29" s="22">
        <v>29667</v>
      </c>
      <c r="K29" s="22">
        <v>9638</v>
      </c>
      <c r="L29" s="22">
        <v>0</v>
      </c>
      <c r="M29" s="22">
        <v>0</v>
      </c>
      <c r="N29" s="23">
        <f t="shared" si="0"/>
        <v>11908746</v>
      </c>
      <c r="P29" s="8"/>
      <c r="Q29" s="36"/>
    </row>
    <row r="30" spans="1:17">
      <c r="A30" s="6"/>
      <c r="C30" s="19" t="s">
        <v>44</v>
      </c>
      <c r="D30" s="20">
        <v>982475</v>
      </c>
      <c r="E30" s="20">
        <v>417711</v>
      </c>
      <c r="F30" s="21">
        <v>15630</v>
      </c>
      <c r="G30" s="20">
        <v>6437</v>
      </c>
      <c r="H30" s="20">
        <v>16590</v>
      </c>
      <c r="I30" s="20">
        <v>9782</v>
      </c>
      <c r="J30" s="22">
        <v>2670</v>
      </c>
      <c r="K30" s="22">
        <v>1179</v>
      </c>
      <c r="L30" s="22">
        <v>0</v>
      </c>
      <c r="M30" s="22">
        <v>0</v>
      </c>
      <c r="N30" s="23">
        <f t="shared" si="0"/>
        <v>1452474</v>
      </c>
      <c r="P30" s="8"/>
      <c r="Q30" s="36"/>
    </row>
    <row r="31" spans="1:17">
      <c r="A31" s="6"/>
      <c r="C31" s="19" t="s">
        <v>45</v>
      </c>
      <c r="D31" s="20">
        <v>2309592</v>
      </c>
      <c r="E31" s="20">
        <v>981950</v>
      </c>
      <c r="F31" s="21">
        <v>36743</v>
      </c>
      <c r="G31" s="20">
        <v>15133</v>
      </c>
      <c r="H31" s="20">
        <v>39000</v>
      </c>
      <c r="I31" s="20">
        <v>34337</v>
      </c>
      <c r="J31" s="22">
        <v>9375</v>
      </c>
      <c r="K31" s="22">
        <v>2772</v>
      </c>
      <c r="L31" s="22">
        <v>208779</v>
      </c>
      <c r="M31" s="22">
        <v>0</v>
      </c>
      <c r="N31" s="23">
        <f t="shared" si="0"/>
        <v>3637681</v>
      </c>
      <c r="P31" s="8"/>
      <c r="Q31" s="36"/>
    </row>
    <row r="32" spans="1:17">
      <c r="A32" s="6"/>
      <c r="C32" s="19" t="s">
        <v>46</v>
      </c>
      <c r="D32" s="20">
        <v>2196963</v>
      </c>
      <c r="E32" s="20">
        <v>934065</v>
      </c>
      <c r="F32" s="21">
        <v>34951</v>
      </c>
      <c r="G32" s="20">
        <v>14395</v>
      </c>
      <c r="H32" s="20">
        <v>37098</v>
      </c>
      <c r="I32" s="20">
        <v>24651</v>
      </c>
      <c r="J32" s="22">
        <v>6731</v>
      </c>
      <c r="K32" s="22">
        <v>2637</v>
      </c>
      <c r="L32" s="22">
        <v>228872</v>
      </c>
      <c r="M32" s="22">
        <v>0</v>
      </c>
      <c r="N32" s="23">
        <f t="shared" si="0"/>
        <v>3480363</v>
      </c>
      <c r="P32" s="8"/>
      <c r="Q32" s="36"/>
    </row>
    <row r="33" spans="1:17">
      <c r="A33" s="6"/>
      <c r="C33" s="19" t="s">
        <v>47</v>
      </c>
      <c r="D33" s="20">
        <v>4204209</v>
      </c>
      <c r="E33" s="20">
        <v>1787468</v>
      </c>
      <c r="F33" s="21">
        <v>66884</v>
      </c>
      <c r="G33" s="20">
        <v>27547</v>
      </c>
      <c r="H33" s="20">
        <v>70992</v>
      </c>
      <c r="I33" s="20">
        <v>84275</v>
      </c>
      <c r="J33" s="22">
        <v>23010</v>
      </c>
      <c r="K33" s="22">
        <v>5046</v>
      </c>
      <c r="L33" s="22">
        <v>0</v>
      </c>
      <c r="M33" s="22">
        <v>84834</v>
      </c>
      <c r="N33" s="23">
        <f t="shared" si="0"/>
        <v>6354265</v>
      </c>
      <c r="P33" s="8"/>
      <c r="Q33" s="36"/>
    </row>
    <row r="34" spans="1:17">
      <c r="A34" s="6"/>
      <c r="C34" s="19" t="s">
        <v>48</v>
      </c>
      <c r="D34" s="20">
        <v>1409332</v>
      </c>
      <c r="E34" s="20">
        <v>599194</v>
      </c>
      <c r="F34" s="21">
        <v>22421</v>
      </c>
      <c r="G34" s="20">
        <v>9234</v>
      </c>
      <c r="H34" s="20">
        <v>23798</v>
      </c>
      <c r="I34" s="20">
        <v>22341</v>
      </c>
      <c r="J34" s="22">
        <v>6100</v>
      </c>
      <c r="K34" s="22">
        <v>1691</v>
      </c>
      <c r="L34" s="22">
        <v>62787</v>
      </c>
      <c r="M34" s="22">
        <v>0</v>
      </c>
      <c r="N34" s="23">
        <f t="shared" si="0"/>
        <v>2156898</v>
      </c>
      <c r="P34" s="8"/>
      <c r="Q34" s="36"/>
    </row>
    <row r="35" spans="1:17">
      <c r="A35" s="6"/>
      <c r="C35" s="19" t="s">
        <v>49</v>
      </c>
      <c r="D35" s="20">
        <v>6571045</v>
      </c>
      <c r="E35" s="20">
        <v>2793756</v>
      </c>
      <c r="F35" s="21">
        <v>104538</v>
      </c>
      <c r="G35" s="20">
        <v>43055</v>
      </c>
      <c r="H35" s="20">
        <v>110959</v>
      </c>
      <c r="I35" s="20">
        <v>50600</v>
      </c>
      <c r="J35" s="22">
        <v>13816</v>
      </c>
      <c r="K35" s="22">
        <v>7886</v>
      </c>
      <c r="L35" s="22">
        <v>843583</v>
      </c>
      <c r="M35" s="22">
        <v>507222</v>
      </c>
      <c r="N35" s="23">
        <f t="shared" si="0"/>
        <v>11046460</v>
      </c>
      <c r="P35" s="8"/>
      <c r="Q35" s="36"/>
    </row>
    <row r="36" spans="1:17">
      <c r="A36" s="6"/>
      <c r="C36" s="19" t="s">
        <v>50</v>
      </c>
      <c r="D36" s="20">
        <v>913208</v>
      </c>
      <c r="E36" s="20">
        <v>388261</v>
      </c>
      <c r="F36" s="21">
        <v>14528</v>
      </c>
      <c r="G36" s="20">
        <v>5984</v>
      </c>
      <c r="H36" s="20">
        <v>15420</v>
      </c>
      <c r="I36" s="20">
        <v>7358</v>
      </c>
      <c r="J36" s="22">
        <v>2009</v>
      </c>
      <c r="K36" s="22">
        <v>1096</v>
      </c>
      <c r="L36" s="22">
        <v>0</v>
      </c>
      <c r="M36" s="22">
        <v>0</v>
      </c>
      <c r="N36" s="23">
        <f t="shared" si="0"/>
        <v>1347864</v>
      </c>
      <c r="P36" s="8"/>
      <c r="Q36" s="36"/>
    </row>
    <row r="37" spans="1:17">
      <c r="A37" s="6"/>
      <c r="C37" s="19" t="s">
        <v>51</v>
      </c>
      <c r="D37" s="20">
        <v>658605</v>
      </c>
      <c r="E37" s="20">
        <v>280014</v>
      </c>
      <c r="F37" s="21">
        <v>10478</v>
      </c>
      <c r="G37" s="20">
        <v>4315</v>
      </c>
      <c r="H37" s="20">
        <v>11121</v>
      </c>
      <c r="I37" s="20">
        <v>5893</v>
      </c>
      <c r="J37" s="22">
        <v>1608</v>
      </c>
      <c r="K37" s="22">
        <v>790</v>
      </c>
      <c r="L37" s="22">
        <v>0</v>
      </c>
      <c r="M37" s="22">
        <v>0</v>
      </c>
      <c r="N37" s="23">
        <f t="shared" si="0"/>
        <v>972824</v>
      </c>
      <c r="P37" s="8"/>
      <c r="Q37" s="36"/>
    </row>
    <row r="38" spans="1:17">
      <c r="A38" s="6"/>
      <c r="C38" s="19" t="s">
        <v>52</v>
      </c>
      <c r="D38" s="20">
        <v>2544827</v>
      </c>
      <c r="E38" s="20">
        <v>1081963</v>
      </c>
      <c r="F38" s="21">
        <v>40485</v>
      </c>
      <c r="G38" s="20">
        <v>16674</v>
      </c>
      <c r="H38" s="20">
        <v>42972</v>
      </c>
      <c r="I38" s="20">
        <v>40227</v>
      </c>
      <c r="J38" s="22">
        <v>10984</v>
      </c>
      <c r="K38" s="22">
        <v>3054</v>
      </c>
      <c r="L38" s="22">
        <v>365853</v>
      </c>
      <c r="M38" s="22">
        <v>0</v>
      </c>
      <c r="N38" s="23">
        <f t="shared" si="0"/>
        <v>4147039</v>
      </c>
      <c r="P38" s="8"/>
      <c r="Q38" s="36"/>
    </row>
    <row r="39" spans="1:17">
      <c r="A39" s="6"/>
      <c r="C39" s="19" t="s">
        <v>53</v>
      </c>
      <c r="D39" s="20">
        <v>590222</v>
      </c>
      <c r="E39" s="20">
        <v>250939</v>
      </c>
      <c r="F39" s="21">
        <v>9390</v>
      </c>
      <c r="G39" s="20">
        <v>3867</v>
      </c>
      <c r="H39" s="20">
        <v>9967</v>
      </c>
      <c r="I39" s="20">
        <v>5587</v>
      </c>
      <c r="J39" s="22">
        <v>1526</v>
      </c>
      <c r="K39" s="22">
        <v>708</v>
      </c>
      <c r="L39" s="22">
        <v>33565</v>
      </c>
      <c r="M39" s="22">
        <v>0</v>
      </c>
      <c r="N39" s="23">
        <f t="shared" si="0"/>
        <v>905771</v>
      </c>
      <c r="P39" s="8"/>
      <c r="Q39" s="36"/>
    </row>
    <row r="40" spans="1:17">
      <c r="A40" s="6"/>
      <c r="C40" s="19" t="s">
        <v>54</v>
      </c>
      <c r="D40" s="20">
        <v>1822650</v>
      </c>
      <c r="E40" s="20">
        <v>774921</v>
      </c>
      <c r="F40" s="21">
        <v>28996</v>
      </c>
      <c r="G40" s="20">
        <v>11942</v>
      </c>
      <c r="H40" s="20">
        <v>30777</v>
      </c>
      <c r="I40" s="20">
        <v>18636</v>
      </c>
      <c r="J40" s="22">
        <v>5088</v>
      </c>
      <c r="K40" s="22">
        <v>2187</v>
      </c>
      <c r="L40" s="22">
        <v>114919</v>
      </c>
      <c r="M40" s="22">
        <v>0</v>
      </c>
      <c r="N40" s="23">
        <f t="shared" si="0"/>
        <v>2810116</v>
      </c>
      <c r="P40" s="8"/>
      <c r="Q40" s="36"/>
    </row>
    <row r="41" spans="1:17">
      <c r="A41" s="6"/>
      <c r="C41" s="19" t="s">
        <v>55</v>
      </c>
      <c r="D41" s="20">
        <v>1783605</v>
      </c>
      <c r="E41" s="20">
        <v>758320</v>
      </c>
      <c r="F41" s="21">
        <v>28375</v>
      </c>
      <c r="G41" s="20">
        <v>11687</v>
      </c>
      <c r="H41" s="20">
        <v>30118</v>
      </c>
      <c r="I41" s="20">
        <v>24010</v>
      </c>
      <c r="J41" s="22">
        <v>6556</v>
      </c>
      <c r="K41" s="22">
        <v>2141</v>
      </c>
      <c r="L41" s="22">
        <v>0</v>
      </c>
      <c r="M41" s="22">
        <v>0</v>
      </c>
      <c r="N41" s="23">
        <f t="shared" si="0"/>
        <v>2644812</v>
      </c>
      <c r="P41" s="8"/>
      <c r="Q41" s="36"/>
    </row>
    <row r="42" spans="1:17">
      <c r="A42" s="6"/>
      <c r="C42" s="19" t="s">
        <v>56</v>
      </c>
      <c r="D42" s="20">
        <v>975737</v>
      </c>
      <c r="E42" s="20">
        <v>414846</v>
      </c>
      <c r="F42" s="21">
        <v>15523</v>
      </c>
      <c r="G42" s="20">
        <v>6393</v>
      </c>
      <c r="H42" s="20">
        <v>16477</v>
      </c>
      <c r="I42" s="20">
        <v>9831</v>
      </c>
      <c r="J42" s="22">
        <v>2684</v>
      </c>
      <c r="K42" s="22">
        <v>1171</v>
      </c>
      <c r="L42" s="22">
        <v>0</v>
      </c>
      <c r="M42" s="22">
        <v>0</v>
      </c>
      <c r="N42" s="23">
        <f t="shared" si="0"/>
        <v>1442662</v>
      </c>
      <c r="P42" s="8"/>
      <c r="Q42" s="36"/>
    </row>
    <row r="43" spans="1:17">
      <c r="A43" s="6"/>
      <c r="C43" s="19" t="s">
        <v>57</v>
      </c>
      <c r="D43" s="20">
        <v>4267347</v>
      </c>
      <c r="E43" s="20">
        <v>1814312</v>
      </c>
      <c r="F43" s="21">
        <v>67889</v>
      </c>
      <c r="G43" s="20">
        <v>27960</v>
      </c>
      <c r="H43" s="20">
        <v>72058</v>
      </c>
      <c r="I43" s="20">
        <v>52968</v>
      </c>
      <c r="J43" s="22">
        <v>14462</v>
      </c>
      <c r="K43" s="22">
        <v>5121</v>
      </c>
      <c r="L43" s="22">
        <v>185015</v>
      </c>
      <c r="M43" s="22">
        <v>0</v>
      </c>
      <c r="N43" s="23">
        <f t="shared" si="0"/>
        <v>6507132</v>
      </c>
      <c r="P43" s="8"/>
      <c r="Q43" s="36"/>
    </row>
    <row r="44" spans="1:17">
      <c r="A44" s="6"/>
      <c r="C44" s="19" t="s">
        <v>58</v>
      </c>
      <c r="D44" s="20">
        <v>1683676</v>
      </c>
      <c r="E44" s="20">
        <v>715834</v>
      </c>
      <c r="F44" s="21">
        <v>26785</v>
      </c>
      <c r="G44" s="20">
        <v>11032</v>
      </c>
      <c r="H44" s="20">
        <v>28431</v>
      </c>
      <c r="I44" s="20">
        <v>27344</v>
      </c>
      <c r="J44" s="22">
        <v>7466</v>
      </c>
      <c r="K44" s="22">
        <v>2021</v>
      </c>
      <c r="L44" s="22">
        <v>0</v>
      </c>
      <c r="M44" s="22">
        <v>0</v>
      </c>
      <c r="N44" s="23">
        <f t="shared" si="0"/>
        <v>2502589</v>
      </c>
      <c r="P44" s="8"/>
      <c r="Q44" s="36"/>
    </row>
    <row r="45" spans="1:17">
      <c r="A45" s="6"/>
      <c r="C45" s="19" t="s">
        <v>59</v>
      </c>
      <c r="D45" s="20">
        <v>4381586</v>
      </c>
      <c r="E45" s="20">
        <v>1862882</v>
      </c>
      <c r="F45" s="21">
        <v>69707</v>
      </c>
      <c r="G45" s="20">
        <v>28709</v>
      </c>
      <c r="H45" s="20">
        <v>73987</v>
      </c>
      <c r="I45" s="20">
        <v>73326</v>
      </c>
      <c r="J45" s="22">
        <v>20020</v>
      </c>
      <c r="K45" s="22">
        <v>5259</v>
      </c>
      <c r="L45" s="22">
        <v>0</v>
      </c>
      <c r="M45" s="22">
        <v>0</v>
      </c>
      <c r="N45" s="23">
        <f t="shared" si="0"/>
        <v>6515476</v>
      </c>
      <c r="P45" s="8"/>
      <c r="Q45" s="36"/>
    </row>
    <row r="46" spans="1:17">
      <c r="A46" s="6"/>
      <c r="C46" s="19" t="s">
        <v>60</v>
      </c>
      <c r="D46" s="20">
        <v>1820681</v>
      </c>
      <c r="E46" s="20">
        <v>774084</v>
      </c>
      <c r="F46" s="21">
        <v>28965</v>
      </c>
      <c r="G46" s="20">
        <v>11929</v>
      </c>
      <c r="H46" s="20">
        <v>30744</v>
      </c>
      <c r="I46" s="20">
        <v>29530</v>
      </c>
      <c r="J46" s="22">
        <v>8063</v>
      </c>
      <c r="K46" s="22">
        <v>2185</v>
      </c>
      <c r="L46" s="22">
        <v>0</v>
      </c>
      <c r="M46" s="22">
        <v>0</v>
      </c>
      <c r="N46" s="23">
        <f t="shared" si="0"/>
        <v>2706181</v>
      </c>
      <c r="P46" s="8"/>
      <c r="Q46" s="36"/>
    </row>
    <row r="47" spans="1:17">
      <c r="A47" s="6"/>
      <c r="C47" s="19" t="s">
        <v>61</v>
      </c>
      <c r="D47" s="20">
        <v>6992087</v>
      </c>
      <c r="E47" s="20">
        <v>2972767</v>
      </c>
      <c r="F47" s="21">
        <v>111236</v>
      </c>
      <c r="G47" s="20">
        <v>45814</v>
      </c>
      <c r="H47" s="20">
        <v>118068</v>
      </c>
      <c r="I47" s="20">
        <v>119216</v>
      </c>
      <c r="J47" s="22">
        <v>32551</v>
      </c>
      <c r="K47" s="22">
        <v>8392</v>
      </c>
      <c r="L47" s="22">
        <v>675055</v>
      </c>
      <c r="M47" s="22">
        <v>0</v>
      </c>
      <c r="N47" s="23">
        <f t="shared" si="0"/>
        <v>11075186</v>
      </c>
      <c r="P47" s="8"/>
      <c r="Q47" s="36"/>
    </row>
    <row r="48" spans="1:17">
      <c r="A48" s="6"/>
      <c r="C48" s="19" t="s">
        <v>62</v>
      </c>
      <c r="D48" s="20">
        <v>6497339</v>
      </c>
      <c r="E48" s="20">
        <v>2762420</v>
      </c>
      <c r="F48" s="21">
        <v>103365</v>
      </c>
      <c r="G48" s="20">
        <v>42572</v>
      </c>
      <c r="H48" s="20">
        <v>109714</v>
      </c>
      <c r="I48" s="20">
        <v>107600</v>
      </c>
      <c r="J48" s="22">
        <v>29379</v>
      </c>
      <c r="K48" s="22">
        <v>7798</v>
      </c>
      <c r="L48" s="22">
        <v>2891360</v>
      </c>
      <c r="M48" s="22">
        <v>0</v>
      </c>
      <c r="N48" s="23">
        <f t="shared" si="0"/>
        <v>12551547</v>
      </c>
      <c r="P48" s="8"/>
      <c r="Q48" s="36"/>
    </row>
    <row r="49" spans="1:17">
      <c r="A49" s="6"/>
      <c r="C49" s="19" t="s">
        <v>63</v>
      </c>
      <c r="D49" s="20">
        <v>2481024</v>
      </c>
      <c r="E49" s="20">
        <v>1054836</v>
      </c>
      <c r="F49" s="21">
        <v>39470</v>
      </c>
      <c r="G49" s="20">
        <v>16256</v>
      </c>
      <c r="H49" s="20">
        <v>41894</v>
      </c>
      <c r="I49" s="20">
        <v>37656</v>
      </c>
      <c r="J49" s="22">
        <v>10281</v>
      </c>
      <c r="K49" s="22">
        <v>2978</v>
      </c>
      <c r="L49" s="22">
        <v>0</v>
      </c>
      <c r="M49" s="22">
        <v>0</v>
      </c>
      <c r="N49" s="23">
        <f t="shared" si="0"/>
        <v>3684395</v>
      </c>
      <c r="P49" s="8"/>
      <c r="Q49" s="36"/>
    </row>
    <row r="50" spans="1:17">
      <c r="A50" s="6"/>
      <c r="C50" s="19" t="s">
        <v>64</v>
      </c>
      <c r="D50" s="20">
        <v>613304</v>
      </c>
      <c r="E50" s="20">
        <v>260754</v>
      </c>
      <c r="F50" s="21">
        <v>9757</v>
      </c>
      <c r="G50" s="20">
        <v>4018</v>
      </c>
      <c r="H50" s="20">
        <v>10356</v>
      </c>
      <c r="I50" s="20">
        <v>6081</v>
      </c>
      <c r="J50" s="22">
        <v>1660</v>
      </c>
      <c r="K50" s="22">
        <v>736</v>
      </c>
      <c r="L50" s="22">
        <v>29364</v>
      </c>
      <c r="M50" s="22">
        <v>0</v>
      </c>
      <c r="N50" s="23">
        <f t="shared" si="0"/>
        <v>936030</v>
      </c>
      <c r="P50" s="8"/>
      <c r="Q50" s="36"/>
    </row>
    <row r="51" spans="1:17">
      <c r="A51" s="6"/>
      <c r="C51" s="19" t="s">
        <v>65</v>
      </c>
      <c r="D51" s="20">
        <v>6905954</v>
      </c>
      <c r="E51" s="20">
        <v>2936147</v>
      </c>
      <c r="F51" s="21">
        <v>109866</v>
      </c>
      <c r="G51" s="20">
        <v>45249</v>
      </c>
      <c r="H51" s="20">
        <v>116614</v>
      </c>
      <c r="I51" s="20">
        <v>108326</v>
      </c>
      <c r="J51" s="22">
        <v>29576</v>
      </c>
      <c r="K51" s="22">
        <v>8288</v>
      </c>
      <c r="L51" s="22">
        <v>0</v>
      </c>
      <c r="M51" s="22">
        <v>0</v>
      </c>
      <c r="N51" s="23">
        <f t="shared" si="0"/>
        <v>10260020</v>
      </c>
      <c r="P51" s="8"/>
      <c r="Q51" s="36"/>
    </row>
    <row r="52" spans="1:17">
      <c r="A52" s="6"/>
      <c r="C52" s="19" t="s">
        <v>66</v>
      </c>
      <c r="D52" s="20">
        <v>410186</v>
      </c>
      <c r="E52" s="20">
        <v>174396</v>
      </c>
      <c r="F52" s="21">
        <v>6525</v>
      </c>
      <c r="G52" s="20">
        <v>2688</v>
      </c>
      <c r="H52" s="20">
        <v>6927</v>
      </c>
      <c r="I52" s="20">
        <v>3472</v>
      </c>
      <c r="J52" s="22">
        <v>948</v>
      </c>
      <c r="K52" s="22">
        <v>492</v>
      </c>
      <c r="L52" s="22">
        <v>57788</v>
      </c>
      <c r="M52" s="22">
        <v>0</v>
      </c>
      <c r="N52" s="23">
        <f t="shared" si="0"/>
        <v>663422</v>
      </c>
      <c r="P52" s="8"/>
      <c r="Q52" s="36"/>
    </row>
    <row r="53" spans="1:17">
      <c r="A53" s="6"/>
      <c r="C53" s="19" t="s">
        <v>67</v>
      </c>
      <c r="D53" s="20">
        <v>1902173</v>
      </c>
      <c r="E53" s="20">
        <v>808731</v>
      </c>
      <c r="F53" s="21">
        <v>30262</v>
      </c>
      <c r="G53" s="20">
        <v>12463</v>
      </c>
      <c r="H53" s="20">
        <v>32120</v>
      </c>
      <c r="I53" s="20">
        <v>28675</v>
      </c>
      <c r="J53" s="22">
        <v>7829</v>
      </c>
      <c r="K53" s="22">
        <v>2283</v>
      </c>
      <c r="L53" s="22">
        <v>154737</v>
      </c>
      <c r="M53" s="22">
        <v>0</v>
      </c>
      <c r="N53" s="23">
        <f t="shared" si="0"/>
        <v>2979273</v>
      </c>
      <c r="P53" s="8"/>
      <c r="Q53" s="36"/>
    </row>
    <row r="54" spans="1:17">
      <c r="A54" s="6"/>
      <c r="C54" s="19" t="s">
        <v>68</v>
      </c>
      <c r="D54" s="20">
        <v>1352671</v>
      </c>
      <c r="E54" s="20">
        <v>575104</v>
      </c>
      <c r="F54" s="21">
        <v>21519</v>
      </c>
      <c r="G54" s="20">
        <v>8863</v>
      </c>
      <c r="H54" s="20">
        <v>22841</v>
      </c>
      <c r="I54" s="20">
        <v>16132</v>
      </c>
      <c r="J54" s="22">
        <v>4404</v>
      </c>
      <c r="K54" s="22">
        <v>1623</v>
      </c>
      <c r="L54" s="22">
        <v>530005</v>
      </c>
      <c r="M54" s="22">
        <v>0</v>
      </c>
      <c r="N54" s="23">
        <f t="shared" si="0"/>
        <v>2533162</v>
      </c>
      <c r="P54" s="8"/>
      <c r="Q54" s="36"/>
    </row>
    <row r="55" spans="1:17">
      <c r="A55" s="6"/>
      <c r="C55" s="19" t="s">
        <v>69</v>
      </c>
      <c r="D55" s="20">
        <v>1283740</v>
      </c>
      <c r="E55" s="20">
        <v>545797</v>
      </c>
      <c r="F55" s="21">
        <v>20423</v>
      </c>
      <c r="G55" s="20">
        <v>8411</v>
      </c>
      <c r="H55" s="20">
        <v>21677</v>
      </c>
      <c r="I55" s="20">
        <v>13585</v>
      </c>
      <c r="J55" s="22">
        <v>3709</v>
      </c>
      <c r="K55" s="22">
        <v>1541</v>
      </c>
      <c r="L55" s="22">
        <v>82213</v>
      </c>
      <c r="M55" s="22">
        <v>0</v>
      </c>
      <c r="N55" s="23">
        <f t="shared" si="0"/>
        <v>1981096</v>
      </c>
      <c r="P55" s="8"/>
      <c r="Q55" s="36"/>
    </row>
    <row r="56" spans="1:17">
      <c r="A56" s="6"/>
      <c r="C56" s="19" t="s">
        <v>70</v>
      </c>
      <c r="D56" s="20">
        <v>1028369</v>
      </c>
      <c r="E56" s="20">
        <v>437223</v>
      </c>
      <c r="F56" s="21">
        <v>16360</v>
      </c>
      <c r="G56" s="20">
        <v>6738</v>
      </c>
      <c r="H56" s="20">
        <v>17365</v>
      </c>
      <c r="I56" s="20">
        <v>11075</v>
      </c>
      <c r="J56" s="22">
        <v>3024</v>
      </c>
      <c r="K56" s="22">
        <v>1234</v>
      </c>
      <c r="L56" s="22">
        <v>0</v>
      </c>
      <c r="M56" s="22">
        <v>0</v>
      </c>
      <c r="N56" s="23">
        <f t="shared" si="0"/>
        <v>1521388</v>
      </c>
      <c r="P56" s="8"/>
      <c r="Q56" s="36"/>
    </row>
    <row r="57" spans="1:17">
      <c r="A57" s="6"/>
      <c r="C57" s="19" t="s">
        <v>71</v>
      </c>
      <c r="D57" s="20">
        <v>3466436</v>
      </c>
      <c r="E57" s="20">
        <v>1473796</v>
      </c>
      <c r="F57" s="21">
        <v>55147</v>
      </c>
      <c r="G57" s="20">
        <v>22713</v>
      </c>
      <c r="H57" s="20">
        <v>58534</v>
      </c>
      <c r="I57" s="20">
        <v>48668</v>
      </c>
      <c r="J57" s="22">
        <v>13288</v>
      </c>
      <c r="K57" s="22">
        <v>4160</v>
      </c>
      <c r="L57" s="22">
        <v>278513</v>
      </c>
      <c r="M57" s="22">
        <v>0</v>
      </c>
      <c r="N57" s="23">
        <f t="shared" si="0"/>
        <v>5421255</v>
      </c>
      <c r="P57" s="8"/>
      <c r="Q57" s="36"/>
    </row>
    <row r="58" spans="1:17">
      <c r="A58" s="6"/>
      <c r="C58" s="19" t="s">
        <v>72</v>
      </c>
      <c r="D58" s="20">
        <v>1666640</v>
      </c>
      <c r="E58" s="20">
        <v>708591</v>
      </c>
      <c r="F58" s="21">
        <v>26515</v>
      </c>
      <c r="G58" s="20">
        <v>10920</v>
      </c>
      <c r="H58" s="20">
        <v>28143</v>
      </c>
      <c r="I58" s="20">
        <v>32383</v>
      </c>
      <c r="J58" s="22">
        <v>8842</v>
      </c>
      <c r="K58" s="22">
        <v>2000</v>
      </c>
      <c r="L58" s="22">
        <v>0</v>
      </c>
      <c r="M58" s="22">
        <v>0</v>
      </c>
      <c r="N58" s="23">
        <f t="shared" si="0"/>
        <v>2484034</v>
      </c>
      <c r="P58" s="8"/>
      <c r="Q58" s="36"/>
    </row>
    <row r="59" spans="1:17">
      <c r="A59" s="6"/>
      <c r="C59" s="19" t="s">
        <v>73</v>
      </c>
      <c r="D59" s="20">
        <v>644988</v>
      </c>
      <c r="E59" s="20">
        <v>274224</v>
      </c>
      <c r="F59" s="21">
        <v>10261</v>
      </c>
      <c r="G59" s="20">
        <v>4226</v>
      </c>
      <c r="H59" s="20">
        <v>10892</v>
      </c>
      <c r="I59" s="20">
        <v>6949</v>
      </c>
      <c r="J59" s="22">
        <v>1897</v>
      </c>
      <c r="K59" s="22">
        <v>774</v>
      </c>
      <c r="L59" s="22">
        <v>0</v>
      </c>
      <c r="M59" s="22">
        <v>0</v>
      </c>
      <c r="N59" s="23">
        <f t="shared" si="0"/>
        <v>954211</v>
      </c>
      <c r="P59" s="8"/>
      <c r="Q59" s="36"/>
    </row>
    <row r="60" spans="1:17">
      <c r="A60" s="6"/>
      <c r="C60" s="19" t="s">
        <v>74</v>
      </c>
      <c r="D60" s="20">
        <v>5827607</v>
      </c>
      <c r="E60" s="20">
        <v>2477675</v>
      </c>
      <c r="F60" s="21">
        <v>92711</v>
      </c>
      <c r="G60" s="20">
        <v>38184</v>
      </c>
      <c r="H60" s="20">
        <v>98405</v>
      </c>
      <c r="I60" s="20">
        <v>65345</v>
      </c>
      <c r="J60" s="22">
        <v>17842</v>
      </c>
      <c r="K60" s="22">
        <v>6994</v>
      </c>
      <c r="L60" s="22">
        <v>542103</v>
      </c>
      <c r="M60" s="22">
        <v>0</v>
      </c>
      <c r="N60" s="23">
        <f t="shared" si="0"/>
        <v>9166866</v>
      </c>
      <c r="P60" s="8"/>
      <c r="Q60" s="36"/>
    </row>
    <row r="61" spans="1:17">
      <c r="A61" s="6"/>
      <c r="C61" s="19" t="s">
        <v>75</v>
      </c>
      <c r="D61" s="20">
        <v>1160299</v>
      </c>
      <c r="E61" s="20">
        <v>493315</v>
      </c>
      <c r="F61" s="21">
        <v>18459</v>
      </c>
      <c r="G61" s="20">
        <v>7603</v>
      </c>
      <c r="H61" s="20">
        <v>19593</v>
      </c>
      <c r="I61" s="20">
        <v>17684</v>
      </c>
      <c r="J61" s="22">
        <v>4828</v>
      </c>
      <c r="K61" s="22">
        <v>1393</v>
      </c>
      <c r="L61" s="22">
        <v>0</v>
      </c>
      <c r="M61" s="22">
        <v>0</v>
      </c>
      <c r="N61" s="23">
        <f t="shared" si="0"/>
        <v>1723174</v>
      </c>
      <c r="P61" s="8"/>
      <c r="Q61" s="36"/>
    </row>
    <row r="62" spans="1:17">
      <c r="A62" s="6"/>
      <c r="C62" s="19" t="s">
        <v>76</v>
      </c>
      <c r="D62" s="20">
        <v>4817034</v>
      </c>
      <c r="E62" s="20">
        <v>2048019</v>
      </c>
      <c r="F62" s="21">
        <v>76634</v>
      </c>
      <c r="G62" s="20">
        <v>31562</v>
      </c>
      <c r="H62" s="20">
        <v>81340</v>
      </c>
      <c r="I62" s="20">
        <v>63565</v>
      </c>
      <c r="J62" s="22">
        <v>17356</v>
      </c>
      <c r="K62" s="22">
        <v>5781</v>
      </c>
      <c r="L62" s="22">
        <v>412046</v>
      </c>
      <c r="M62" s="22">
        <v>0</v>
      </c>
      <c r="N62" s="23">
        <f t="shared" si="0"/>
        <v>7553337</v>
      </c>
      <c r="P62" s="8"/>
      <c r="Q62" s="36"/>
    </row>
    <row r="63" spans="1:17">
      <c r="A63" s="6"/>
      <c r="C63" s="19" t="s">
        <v>77</v>
      </c>
      <c r="D63" s="20">
        <v>1964770</v>
      </c>
      <c r="E63" s="20">
        <v>835344</v>
      </c>
      <c r="F63" s="21">
        <v>31257</v>
      </c>
      <c r="G63" s="20">
        <v>12874</v>
      </c>
      <c r="H63" s="20">
        <v>33177</v>
      </c>
      <c r="I63" s="20">
        <v>32550</v>
      </c>
      <c r="J63" s="22">
        <v>8887</v>
      </c>
      <c r="K63" s="22">
        <v>2358</v>
      </c>
      <c r="L63" s="22">
        <v>0</v>
      </c>
      <c r="M63" s="22">
        <v>0</v>
      </c>
      <c r="N63" s="23">
        <f t="shared" si="0"/>
        <v>2921217</v>
      </c>
      <c r="P63" s="8"/>
      <c r="Q63" s="36"/>
    </row>
    <row r="64" spans="1:17">
      <c r="A64" s="6"/>
      <c r="C64" s="19" t="s">
        <v>78</v>
      </c>
      <c r="D64" s="20">
        <v>1394350</v>
      </c>
      <c r="E64" s="20">
        <v>592825</v>
      </c>
      <c r="F64" s="21">
        <v>22183</v>
      </c>
      <c r="G64" s="20">
        <v>9136</v>
      </c>
      <c r="H64" s="20">
        <v>23545</v>
      </c>
      <c r="I64" s="20">
        <v>22305</v>
      </c>
      <c r="J64" s="22">
        <v>6090</v>
      </c>
      <c r="K64" s="22">
        <v>1673</v>
      </c>
      <c r="L64" s="22">
        <v>0</v>
      </c>
      <c r="M64" s="22">
        <v>22403</v>
      </c>
      <c r="N64" s="23">
        <f t="shared" si="0"/>
        <v>2094510</v>
      </c>
      <c r="P64" s="8"/>
      <c r="Q64" s="36"/>
    </row>
    <row r="65" spans="1:17">
      <c r="A65" s="6"/>
      <c r="C65" s="19" t="s">
        <v>79</v>
      </c>
      <c r="D65" s="20">
        <v>1893678</v>
      </c>
      <c r="E65" s="20">
        <v>805119</v>
      </c>
      <c r="F65" s="21">
        <v>30127</v>
      </c>
      <c r="G65" s="20">
        <v>12408</v>
      </c>
      <c r="H65" s="20">
        <v>31976</v>
      </c>
      <c r="I65" s="20">
        <v>32142</v>
      </c>
      <c r="J65" s="22">
        <v>8776</v>
      </c>
      <c r="K65" s="22">
        <v>2273</v>
      </c>
      <c r="L65" s="22">
        <v>0</v>
      </c>
      <c r="M65" s="22">
        <v>0</v>
      </c>
      <c r="N65" s="23">
        <f t="shared" si="0"/>
        <v>2816499</v>
      </c>
      <c r="P65" s="8"/>
      <c r="Q65" s="36"/>
    </row>
    <row r="66" spans="1:17">
      <c r="A66" s="6"/>
      <c r="C66" s="19" t="s">
        <v>80</v>
      </c>
      <c r="D66" s="20">
        <v>3770014</v>
      </c>
      <c r="E66" s="20">
        <v>1602865</v>
      </c>
      <c r="F66" s="21">
        <v>59976</v>
      </c>
      <c r="G66" s="20">
        <v>24702</v>
      </c>
      <c r="H66" s="20">
        <v>63660</v>
      </c>
      <c r="I66" s="20">
        <v>55216</v>
      </c>
      <c r="J66" s="22">
        <v>15076</v>
      </c>
      <c r="K66" s="22">
        <v>4525</v>
      </c>
      <c r="L66" s="22">
        <v>22710</v>
      </c>
      <c r="M66" s="22">
        <v>0</v>
      </c>
      <c r="N66" s="23">
        <f t="shared" si="0"/>
        <v>5618744</v>
      </c>
      <c r="P66" s="8"/>
      <c r="Q66" s="36"/>
    </row>
    <row r="67" spans="1:17" ht="13.5" thickBot="1">
      <c r="A67" s="6"/>
      <c r="C67" s="19" t="s">
        <v>81</v>
      </c>
      <c r="D67" s="20">
        <v>17957995</v>
      </c>
      <c r="E67" s="20">
        <v>7635051</v>
      </c>
      <c r="F67" s="21">
        <v>285691</v>
      </c>
      <c r="G67" s="20">
        <v>117664</v>
      </c>
      <c r="H67" s="20">
        <v>303238</v>
      </c>
      <c r="I67" s="20">
        <v>262140</v>
      </c>
      <c r="J67" s="22">
        <v>71573</v>
      </c>
      <c r="K67" s="22">
        <v>21552</v>
      </c>
      <c r="L67" s="22">
        <v>2198697</v>
      </c>
      <c r="M67" s="22">
        <v>0</v>
      </c>
      <c r="N67" s="23">
        <f t="shared" si="0"/>
        <v>28853601</v>
      </c>
      <c r="P67" s="8"/>
      <c r="Q67" s="36"/>
    </row>
    <row r="68" spans="1:17" ht="15.75" customHeight="1">
      <c r="A68" s="6"/>
      <c r="C68" s="24" t="s">
        <v>82</v>
      </c>
      <c r="D68" s="25">
        <f>SUM(D10:D67)</f>
        <v>194370595</v>
      </c>
      <c r="E68" s="25">
        <f t="shared" ref="E68:M68" si="1">SUM(E10:E67)</f>
        <v>82638923</v>
      </c>
      <c r="F68" s="25">
        <f t="shared" si="1"/>
        <v>3092221</v>
      </c>
      <c r="G68" s="25">
        <f t="shared" si="1"/>
        <v>1273554</v>
      </c>
      <c r="H68" s="25">
        <f t="shared" si="1"/>
        <v>3282133</v>
      </c>
      <c r="I68" s="25">
        <f t="shared" si="1"/>
        <v>2840791</v>
      </c>
      <c r="J68" s="25">
        <f t="shared" si="1"/>
        <v>775633</v>
      </c>
      <c r="K68" s="25">
        <f t="shared" si="1"/>
        <v>233273</v>
      </c>
      <c r="L68" s="25">
        <f t="shared" si="1"/>
        <v>21266234</v>
      </c>
      <c r="M68" s="25">
        <f t="shared" si="1"/>
        <v>614459</v>
      </c>
      <c r="N68" s="26">
        <f t="shared" si="0"/>
        <v>310387816</v>
      </c>
      <c r="P68" s="8"/>
    </row>
    <row r="69" spans="1:17" ht="12" customHeight="1" thickBot="1">
      <c r="A69" s="6"/>
      <c r="C69" s="27"/>
      <c r="D69" s="28"/>
      <c r="E69" s="28"/>
      <c r="F69" s="28"/>
      <c r="G69" s="28"/>
      <c r="H69" s="28"/>
      <c r="I69" s="28"/>
      <c r="J69" s="29"/>
      <c r="K69" s="28"/>
      <c r="L69" s="28"/>
      <c r="M69" s="28"/>
      <c r="N69" s="28">
        <f t="shared" si="0"/>
        <v>0</v>
      </c>
      <c r="O69" s="5" t="s">
        <v>16</v>
      </c>
      <c r="P69" s="8"/>
    </row>
    <row r="70" spans="1:17" ht="0.75" customHeight="1" thickBot="1">
      <c r="A70" s="6"/>
      <c r="C70" s="30"/>
      <c r="D70" s="29"/>
      <c r="E70" s="30"/>
      <c r="F70" s="29"/>
      <c r="G70" s="29"/>
      <c r="H70" s="29"/>
      <c r="I70" s="29"/>
      <c r="J70" s="29"/>
      <c r="K70" s="29"/>
      <c r="L70" s="29"/>
      <c r="M70" s="29"/>
      <c r="N70" s="29"/>
      <c r="P70" s="8"/>
    </row>
    <row r="71" spans="1:17" ht="6" customHeight="1">
      <c r="A71" s="6"/>
      <c r="C7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/>
      <c r="P71" s="8"/>
    </row>
    <row r="72" spans="1:17" ht="7.5" customHeight="1" thickBot="1">
      <c r="A72" s="32"/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4"/>
    </row>
    <row r="73" spans="1:17" ht="13.5" thickTop="1"/>
  </sheetData>
  <mergeCells count="5">
    <mergeCell ref="C2:N2"/>
    <mergeCell ref="C3:N3"/>
    <mergeCell ref="C4:N4"/>
    <mergeCell ref="C5:N5"/>
    <mergeCell ref="C6:N6"/>
  </mergeCells>
  <printOptions horizontalCentered="1" verticalCentered="1"/>
  <pageMargins left="0" right="0" top="0" bottom="0.27" header="0" footer="0"/>
  <pageSetup scale="55" orientation="landscape" horizontalDpi="300" verticalDpi="300" r:id="rId1"/>
  <headerFooter alignWithMargins="0">
    <oddFooter>FEDERACION.xls&amp;RPágina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mayo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Medina</dc:creator>
  <cp:lastModifiedBy>Martin Medina</cp:lastModifiedBy>
  <cp:lastPrinted>2022-07-07T14:57:45Z</cp:lastPrinted>
  <dcterms:created xsi:type="dcterms:W3CDTF">2022-05-05T16:47:30Z</dcterms:created>
  <dcterms:modified xsi:type="dcterms:W3CDTF">2022-07-07T15:13:20Z</dcterms:modified>
</cp:coreProperties>
</file>